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https://uses0.sharepoint.com/sites/OFICINADECOOPERACIONALDESARROLLO/Documentos compartidos/General/ACTIVIDADES-PROYECTOS/2023-24/"/>
    </mc:Choice>
  </mc:AlternateContent>
  <xr:revisionPtr revIDLastSave="26" documentId="8_{8A80BAA6-ADC7-4834-854C-755830185884}" xr6:coauthVersionLast="47" xr6:coauthVersionMax="47" xr10:uidLastSave="{B3080C68-C174-4275-B497-44E4318E595B}"/>
  <bookViews>
    <workbookView xWindow="-108" yWindow="-108" windowWidth="23256" windowHeight="12456" firstSheet="1" activeTab="1" xr2:uid="{00000000-000D-0000-FFFF-FFFF00000000}"/>
  </bookViews>
  <sheets>
    <sheet name="Modalidad 1" sheetId="1" r:id="rId1"/>
    <sheet name="Criterios selección" sheetId="2" r:id="rId2"/>
  </sheets>
  <definedNames>
    <definedName name="Print_Titles" localSheetId="1">'Criterios selección'!$1:$2</definedName>
    <definedName name="Print_Titles" localSheetId="0">'Modalidad 1'!$1:$2</definedName>
    <definedName name="Z_47022174_9131_4FA1_8E37_740971F597FA_.wvu.PrintTitles" localSheetId="1" hidden="1">'Criterios selección'!$1:$2</definedName>
    <definedName name="Z_47022174_9131_4FA1_8E37_740971F597FA_.wvu.PrintTitles" localSheetId="0" hidden="1">'Modalidad 1'!$1:$2</definedName>
  </definedNames>
  <calcPr calcId="191028"/>
  <customWorkbookViews>
    <customWorkbookView name="OCD10-PC - Vista personalizada" guid="{47022174-9131-4FA1-8E37-740971F597FA}" mergeInterval="0" personalView="1" maximized="1" xWindow="-8" yWindow="-8" windowWidth="1456" windowHeight="87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0" i="2" l="1"/>
  <c r="B44" i="2" s="1"/>
  <c r="B57" i="2"/>
  <c r="B45" i="2"/>
  <c r="B6" i="2"/>
  <c r="B63" i="2"/>
  <c r="B60" i="2"/>
  <c r="B58" i="2"/>
  <c r="B55" i="2"/>
  <c r="B41" i="2"/>
  <c r="B38" i="2"/>
  <c r="B30" i="2"/>
  <c r="B21" i="2"/>
  <c r="B16" i="2"/>
  <c r="B7" i="2"/>
  <c r="B5" i="2" l="1"/>
  <c r="B17" i="1"/>
  <c r="B26" i="1"/>
  <c r="B31" i="1"/>
  <c r="B40" i="1"/>
  <c r="B48" i="1"/>
  <c r="B51" i="1"/>
  <c r="B58" i="1"/>
  <c r="B63" i="1"/>
  <c r="B67" i="1"/>
  <c r="B72" i="1"/>
  <c r="B74" i="1"/>
  <c r="B77" i="1"/>
  <c r="C17" i="1"/>
  <c r="C26" i="1"/>
  <c r="C31" i="1"/>
  <c r="C40" i="1"/>
  <c r="C48" i="1"/>
  <c r="C51" i="1"/>
  <c r="C58" i="1"/>
  <c r="C63" i="1"/>
  <c r="C67" i="1"/>
  <c r="C72" i="1"/>
  <c r="C74" i="1"/>
  <c r="C77" i="1"/>
  <c r="B16" i="1" l="1"/>
  <c r="C16" i="1"/>
  <c r="C57" i="1"/>
  <c r="B57" i="1"/>
  <c r="B71" i="1"/>
  <c r="C71" i="1"/>
  <c r="B15" i="1" l="1"/>
  <c r="C15" i="1"/>
</calcChain>
</file>

<file path=xl/sharedStrings.xml><?xml version="1.0" encoding="utf-8"?>
<sst xmlns="http://schemas.openxmlformats.org/spreadsheetml/2006/main" count="151" uniqueCount="84">
  <si>
    <t>CONVOCATORIA DE ACTIVIDADES Y PROYECTOS DE COOPERACIÓN AL DESARROLLO  2020/2021</t>
  </si>
  <si>
    <t>ANEXO V - MODALIDAD 1</t>
  </si>
  <si>
    <t>Título del proyecto</t>
  </si>
  <si>
    <t>Evaluador/a</t>
  </si>
  <si>
    <t>OBSERVACIONES GENERALES</t>
  </si>
  <si>
    <t>¿Existe alguna circunstancia general por la que, a su criterio, recomendaría que el proyecto no se aprobase? Incluir aquí el posible incumplimiento de las características generales de la convocatoria (base III).</t>
  </si>
  <si>
    <t>¿Existe alguna circunstancia general por la que, independientemente de la puntuación, recomendaría que el proyecto se aprobase?</t>
  </si>
  <si>
    <t>Otras observaciones o, en su caso, valoración global del proyecto al finalizar la evaluacíón.</t>
  </si>
  <si>
    <t>No rellenar casillas coloreadas; las puntuaciones otorgadas en cada apartado azul, ocre o verde se calcularán automáticamente.</t>
  </si>
  <si>
    <t>Puntuación máxima</t>
  </si>
  <si>
    <t>Puntuación otorgada</t>
  </si>
  <si>
    <t>TOTAL</t>
  </si>
  <si>
    <t>CALIDAD DEL PROYECTO</t>
  </si>
  <si>
    <t>PERTINENCIA. Se valorará la adecuación del proyecto a los intereses estratégicos y las prioridades de la población destinataria en la consecución de sus derechos y al contexto en el que se va a desarrollar, considerando:</t>
  </si>
  <si>
    <t>Valoración cualitativa de la puntuación otorgada</t>
  </si>
  <si>
    <t>El proyecto constituye una prioridad para la población destinataria</t>
  </si>
  <si>
    <t>Los objetivos del proyecto están justificados en relación con problemas detectados que afecten a la población del entorno</t>
  </si>
  <si>
    <t>La población destinataria del proyecto está bien definida y forma un colectivo prioritario</t>
  </si>
  <si>
    <t>Las soluciones técnicas propuestas son adecuadas a los problemas identificados y a las capacidades de los ejecutantes</t>
  </si>
  <si>
    <t xml:space="preserve">Alineamiento del proyecto con los objetivos de desarrollo sostenible (ODS). </t>
  </si>
  <si>
    <t>Alineamiento del proyecto con las políticas de cooperación al desarrollo andaluza y española. Tener en consideración si se ha mencionado otras politicas andaluzas o españolas diferentes al PACODE o al Plan Director de la CE.</t>
  </si>
  <si>
    <t>Alineamiento del proyecto con la política de la Universidad pública o instituciones públicas de educación superior si la tuviera (contraparte)</t>
  </si>
  <si>
    <t>Alineamiento del proyecto con las políticas de desarrollo de las autoridades nacionales y las autoridades locales del país donde se ejecute el proyecto</t>
  </si>
  <si>
    <t>COHERENCIA.  Se valorará la lógica interna del proyecto y su orientación a resultados, considerando:</t>
  </si>
  <si>
    <t>Existe coherencia en la lógica de actuación:  actividades - resultados - objetivos</t>
  </si>
  <si>
    <t>Las fuentes de verificación son acordes con las actividades planificadas en el proyecto para la medición en los indicadores</t>
  </si>
  <si>
    <t>Los indicadores son coherentes con la obtención de sus respectivos resultados y objetivos</t>
  </si>
  <si>
    <r>
      <rPr>
        <sz val="10"/>
        <rFont val="Calibri"/>
        <family val="2"/>
        <scheme val="minor"/>
      </rPr>
      <t>La experiencia y las capacidades que aporta el equipo de trabajo d</t>
    </r>
    <r>
      <rPr>
        <sz val="10"/>
        <color rgb="FF000000"/>
        <rFont val="Calibri"/>
        <family val="2"/>
        <scheme val="minor"/>
      </rPr>
      <t>el proyecto son adecuadas y suficientes para asegurar el correcto desarrollo de las actividades y la consecución de los resultados (entidades participantes y US)</t>
    </r>
  </si>
  <si>
    <t>EFICACIA Y EFICIENCIA. Es la medida de la productividad del proceso de ejecución de un proyecto o programa. Se busca analizar en estos casos, hasta qué punto los resultados que pretende alcanzar el proyecto provienen de una buena utilización de los recursos (o insumos) ya sean materiales, naturales, técnico,  económicos o humanos.</t>
  </si>
  <si>
    <t>Es posible alcanzar, tal y como se ha definido, el objetivo específico</t>
  </si>
  <si>
    <t>Todas las actividades o plan de intervención son esenciales para la consecución de objetivos</t>
  </si>
  <si>
    <t>Los recursos materiales y humanos del proyecto están descritos claramente y son necesarios para la realización de las actividades del proyecto</t>
  </si>
  <si>
    <t>Los tiempos de ejecución de las actividades o intervención propuesta resultan adecuados para contribuir a los resultados esperados</t>
  </si>
  <si>
    <t>Se describen con claridad y están asignadas las responsabilidades para la ejecución de actividades o plan de intervención</t>
  </si>
  <si>
    <t>Los costes previstos se encuentran claramente justificados y son razonables</t>
  </si>
  <si>
    <t>Existe y se detalla la cofinanciación. La institución contraparte aporta en el proyecto recursos humanos o materiales</t>
  </si>
  <si>
    <t>El proyecto cuenta con financiación de un organismo de cooperación internacional</t>
  </si>
  <si>
    <t>VIABILIDAD Y SOSTENIBILIDAD. 
Viabilidad: se valorará la posibilidad de llevar a cabo el proyecto, desde el punto de vista técnico y financiero, y en función de las condiciones del contexto (socioculturales, ambientales, jurídico legales, institucionales y políticas). Sostenibilidad: e valorará que los procesos y beneficios generados por el proyecto puedan mantenerse tras la retirada del apoyo financiero externo.
Considerando:</t>
  </si>
  <si>
    <t>La población destinataria está implicada en el diseño, gestión y sostenimiento del proyecto. Participación. Carta de compromiso.</t>
  </si>
  <si>
    <t>El proyecto cuenta con un apoyo institucional suficiente. Cartas de apoyo y/o compromiso.</t>
  </si>
  <si>
    <t>La organización o colectivo que debe gestionar la intervención una vez concluida la fase de apoyo externo tiene suficiente capacidad para hacerlo</t>
  </si>
  <si>
    <t>El proyecto contribuye a promover la igualdad de oportunidades entre hombres y mujeres</t>
  </si>
  <si>
    <t>El conocimiento transferido por el proyecto puede ser asumido y gestionado por la población destinataria.</t>
  </si>
  <si>
    <t>El proyecto realiza un buen manejo de los recursos del ambiente. Inclusión en el proyecto de análisis sobre impacto medioambiental de las actuaciones propuestas.</t>
  </si>
  <si>
    <t>Se analiza en el proyecto la repercusión que tiene en la promoción general de derechos humanos</t>
  </si>
  <si>
    <t>PRIORIDADES SECTORIALES-AGENDA 2030</t>
  </si>
  <si>
    <t>El proyecto contribuye a  garantizar la implantación y acceso a derechos y servicios sociales básicos ( salud, educación y acceso a agua y saneamiento). Luchar contra la pobreza en todas sus formas (ODS 1)</t>
  </si>
  <si>
    <t>El proyecto está directamente relacionado con la promoción de la equidad de género. ODS 5
Lograr la igualdad entre los géneros y empoderar a todas las mujeres y las niñas.</t>
  </si>
  <si>
    <t>PRIORIDADES GEOGRÁFICAS</t>
  </si>
  <si>
    <t xml:space="preserve">El proyecto se desarrolla en países de bajo índice de desarrollo humano (IDH) </t>
  </si>
  <si>
    <t>El país de destino está en la lista de países prioritarios para la Cooperación Española (Plan Director 2018-2021)</t>
  </si>
  <si>
    <t>El país de destino está en la lista de países prioritarios para la Cooperación Andaluza (PACODE 2020-2023)</t>
  </si>
  <si>
    <t>indique aspectos de mejora de la calidad del proyecto.</t>
  </si>
  <si>
    <t>EQUIPO DE TRABAJO</t>
  </si>
  <si>
    <t>MIEMBROS DE LA US</t>
  </si>
  <si>
    <t>Experiencia y capacidad de los miembros del equipo US para desarrollar el proyecto.  Esta experiencia es relativa al sector de intervención y al área geográfica del proyecto. Si cuenta con experiencia en el desarrollo de proyecto de cooperación mayor de 2 años = 1; menos de 2 años = 0,5</t>
  </si>
  <si>
    <t>Vinculación del proyecto con actividades docentes y/o investigadoras de los miembros del equipo</t>
  </si>
  <si>
    <t>Participación conjunta en el equipo del proyecto de miembros de más de un departamento o servicio</t>
  </si>
  <si>
    <t>El solicitante de la ayuda y responsable por tanto de la misma cuenta con formación específica en Cooperación al Desarrollo y/o Educación para el Desarrollo</t>
  </si>
  <si>
    <t>MIEMBROS DE LA UNIVERSIDAD CONTRAPARTE</t>
  </si>
  <si>
    <t>Existe experiencia previa de colaboración entre la institución contraparte y la US</t>
  </si>
  <si>
    <t>Experiencia y capacidad de los miembros de la institución contraparte para desarrollar el proyecto.  Esta experiencia es relativa al sector de intervención y al área geográfica del proyecto. Si cuenta con experiencia en el desarrollo de proyecto de cooperación mayor de 2 años = 1; menos de 2 años = 0,5</t>
  </si>
  <si>
    <t>La institución contraparte colabora activamente en el desarrollo de las actividades del proyecto</t>
  </si>
  <si>
    <t>OTRAS INSTITUCIONES IMPLICADAS</t>
  </si>
  <si>
    <t>Participación en el proyecto de miembros de otras Universidades Españolas</t>
  </si>
  <si>
    <t>indique aspectos de mejora del equipo de trabajo.</t>
  </si>
  <si>
    <t>IMPACTO EN EL ÁMBITO DE LA INVESTIGACIÓN, TRABAJOS ACADÉMICOS Y DIFUSIÓN DE RESULTADOS</t>
  </si>
  <si>
    <t>PREVISIÓN DE RESULTADOS DE INVESTIGACIÓN</t>
  </si>
  <si>
    <t>Incluye la realización de trabajos para tesis doctorales</t>
  </si>
  <si>
    <t>PREVISIÓN DE REALIZACIÓN DE TRABAJOS ACADÉMICOS</t>
  </si>
  <si>
    <t>Prácticas curriculares</t>
  </si>
  <si>
    <t>Trabajos fin de grado o master</t>
  </si>
  <si>
    <t>PREVISIÓN DE ACTIVIDADES DE DIFUSIÓN DE LA ACCIÓN</t>
  </si>
  <si>
    <t>Exposiciones, conferencias, charlas…</t>
  </si>
  <si>
    <t>Creación o refuerzo de redes</t>
  </si>
  <si>
    <t>indique aspectos de mejora que incidan en el impacto de la acción y que no hayan sido observados</t>
  </si>
  <si>
    <t>CRITERIOS DE SELECCIÓN. BASE V.3</t>
  </si>
  <si>
    <r>
      <rPr>
        <sz val="10"/>
        <rFont val="Arial Narrow"/>
        <family val="2"/>
      </rPr>
      <t>La experiencia y las capacidades que aporta el equipo de trabajo d</t>
    </r>
    <r>
      <rPr>
        <sz val="10"/>
        <color rgb="FF000000"/>
        <rFont val="Arial Narrow"/>
        <family val="2"/>
      </rPr>
      <t>el proyecto son adecuadas y suficientes para asegurar el correcto desarrollo de las actividades y la consecución de los resultados (entidades participantes y US)</t>
    </r>
  </si>
  <si>
    <t>EFICACIA Y EFICIENCIA. Es la medida de la productividad del proceso de ejecución de un proyecto o programa. Se busca analizar en estos casos, hasta qué punto los resultados que pretende alcanzar el proyecto provienen de una buena utilización de los recursos (o insumos) ya sean materiales, naturales, técnicos,  económicos o humanos.</t>
  </si>
  <si>
    <t>VIABILIDAD Y SOSTENIBILIDAD. 
Viabilidad: se valorará la posibilidad de llevar a cabo el proyecto, desde el punto de vista técnico y financiero, y en función de las condiciones del contexto (socioculturales, ambientales, jurídico legales, institucionales y políticas). Sostenibilidad: se valorará que los procesos y beneficios generados por el proyecto puedan mantenerse tras la retirada del apoyo financiero externo.
Considerando:</t>
  </si>
  <si>
    <t>Experiencia y capacidad de los miembros del equipo US para desarrollar el proyecto.  Esta experiencia es relativa al sector de intervención y al área geográfica del proyecto. Si cuenta con experiencia en el desarrollo de proyecto de cooperación mayor de 2 años = 1; menor de 2 años = 0,5</t>
  </si>
  <si>
    <t xml:space="preserve">                                                          CONVOCATORIA DE ACTIVIDADES Y PROYECTOS DE 
                                                          COOPERACIÓN AL DESARROLLO  2023/2024
                                                     ANEXO V -  MODALIDAD 1</t>
  </si>
  <si>
    <t>El país de destino está en la lista de países prioritarios para la Cooperación Española (Plan Director 2018-2021) o para la Cooperación Andaluza (PACODE 2020-2023)</t>
  </si>
  <si>
    <t>Se presenta carta de apoyo de la universidad contraparte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</si>
</sst>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0"/>
      <color rgb="FF000000"/>
      <name val="Calibri"/>
      <family val="2"/>
      <scheme val="minor"/>
    </font>
    <font>
      <sz val="10"/>
      <color theme="1"/>
      <name val="Calibri"/>
      <family val="2"/>
      <scheme val="minor"/>
    </font>
    <font>
      <b/>
      <sz val="10"/>
      <color theme="1"/>
      <name val="Calibri"/>
      <family val="2"/>
      <scheme val="minor"/>
    </font>
    <font>
      <b/>
      <sz val="11"/>
      <color theme="1"/>
      <name val="Calibri"/>
      <family val="2"/>
      <scheme val="minor"/>
    </font>
    <font>
      <sz val="10"/>
      <name val="Calibri"/>
      <family val="2"/>
      <scheme val="minor"/>
    </font>
    <font>
      <b/>
      <sz val="12"/>
      <color theme="1"/>
      <name val="Calibri"/>
      <family val="2"/>
      <scheme val="minor"/>
    </font>
    <font>
      <b/>
      <sz val="12"/>
      <name val="Arial Narrow"/>
      <family val="2"/>
    </font>
    <font>
      <sz val="12"/>
      <color theme="1"/>
      <name val="Calibri"/>
      <family val="2"/>
      <scheme val="minor"/>
    </font>
    <font>
      <sz val="12"/>
      <color rgb="FF000000"/>
      <name val="Calibri"/>
      <family val="2"/>
      <scheme val="minor"/>
    </font>
    <font>
      <b/>
      <sz val="11"/>
      <name val="Calibri"/>
      <family val="2"/>
      <scheme val="minor"/>
    </font>
    <font>
      <sz val="11"/>
      <color theme="1"/>
      <name val="Arial Narrow"/>
      <family val="2"/>
    </font>
    <font>
      <b/>
      <sz val="11"/>
      <color theme="1"/>
      <name val="Arial Narrow"/>
      <family val="2"/>
    </font>
    <font>
      <b/>
      <sz val="12"/>
      <color theme="1"/>
      <name val="Arial Narrow"/>
      <family val="2"/>
    </font>
    <font>
      <sz val="10"/>
      <color rgb="FF000000"/>
      <name val="Arial Narrow"/>
      <family val="2"/>
    </font>
    <font>
      <sz val="12"/>
      <color rgb="FF000000"/>
      <name val="Arial Narrow"/>
      <family val="2"/>
    </font>
    <font>
      <sz val="10"/>
      <color theme="1"/>
      <name val="Arial Narrow"/>
      <family val="2"/>
    </font>
    <font>
      <sz val="12"/>
      <color theme="1"/>
      <name val="Arial Narrow"/>
      <family val="2"/>
    </font>
    <font>
      <sz val="10"/>
      <name val="Arial Narrow"/>
      <family val="2"/>
    </font>
    <font>
      <b/>
      <sz val="11"/>
      <name val="Arial Narrow"/>
      <family val="2"/>
    </font>
  </fonts>
  <fills count="8">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6" tint="0.39994506668294322"/>
        <bgColor indexed="64"/>
      </patternFill>
    </fill>
    <fill>
      <patternFill patternType="solid">
        <fgColor theme="9"/>
        <bgColor indexed="64"/>
      </patternFill>
    </fill>
    <fill>
      <patternFill patternType="solid">
        <fgColor theme="4"/>
        <bgColor indexed="64"/>
      </patternFill>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83">
    <xf numFmtId="0" fontId="0" fillId="0" borderId="0" xfId="0"/>
    <xf numFmtId="0" fontId="0" fillId="3" borderId="0" xfId="0" applyFill="1" applyAlignment="1">
      <alignment horizontal="center" wrapText="1"/>
    </xf>
    <xf numFmtId="0" fontId="0" fillId="3" borderId="0" xfId="0" applyFill="1" applyAlignment="1">
      <alignment horizontal="left" wrapText="1"/>
    </xf>
    <xf numFmtId="0" fontId="4" fillId="2" borderId="1" xfId="0" applyFont="1" applyFill="1" applyBorder="1" applyAlignment="1">
      <alignment vertical="center" wrapText="1"/>
    </xf>
    <xf numFmtId="0" fontId="4" fillId="2" borderId="2" xfId="0" applyFont="1" applyFill="1" applyBorder="1" applyAlignment="1">
      <alignment vertical="center" wrapText="1"/>
    </xf>
    <xf numFmtId="0" fontId="4" fillId="2" borderId="1" xfId="0" applyFont="1" applyFill="1" applyBorder="1" applyAlignment="1">
      <alignment horizontal="left" vertical="center" wrapText="1"/>
    </xf>
    <xf numFmtId="0" fontId="7" fillId="0" borderId="0" xfId="0" applyFont="1" applyAlignment="1">
      <alignment horizontal="center" vertical="center" wrapText="1"/>
    </xf>
    <xf numFmtId="0" fontId="7" fillId="3" borderId="5" xfId="0" applyFont="1" applyFill="1" applyBorder="1" applyAlignment="1">
      <alignment horizontal="center" vertical="center" wrapText="1"/>
    </xf>
    <xf numFmtId="0" fontId="6" fillId="5" borderId="1" xfId="0" applyFont="1" applyFill="1" applyBorder="1" applyAlignment="1">
      <alignment vertical="center" wrapText="1"/>
    </xf>
    <xf numFmtId="0" fontId="6" fillId="5" borderId="1" xfId="0" applyFont="1" applyFill="1" applyBorder="1" applyAlignment="1">
      <alignment horizontal="center" vertical="center" wrapText="1"/>
    </xf>
    <xf numFmtId="0" fontId="6" fillId="6" borderId="1" xfId="0" applyFont="1" applyFill="1" applyBorder="1" applyAlignment="1">
      <alignment vertical="center" wrapText="1"/>
    </xf>
    <xf numFmtId="0" fontId="6" fillId="6"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9" fillId="3" borderId="1"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wrapText="1"/>
      <protection locked="0"/>
    </xf>
    <xf numFmtId="0" fontId="0" fillId="7" borderId="1" xfId="0" applyFill="1" applyBorder="1" applyAlignment="1">
      <alignment horizontal="left" vertical="center" wrapText="1"/>
    </xf>
    <xf numFmtId="0" fontId="0" fillId="7" borderId="1" xfId="0" applyFill="1" applyBorder="1" applyAlignment="1">
      <alignment horizontal="center" wrapText="1"/>
    </xf>
    <xf numFmtId="0" fontId="1" fillId="7" borderId="1" xfId="0" applyFont="1" applyFill="1" applyBorder="1" applyAlignment="1">
      <alignment horizontal="left" vertical="center" wrapText="1"/>
    </xf>
    <xf numFmtId="0" fontId="9" fillId="7" borderId="1" xfId="0" applyFont="1" applyFill="1" applyBorder="1" applyAlignment="1">
      <alignment horizontal="center" vertical="center" wrapText="1"/>
    </xf>
    <xf numFmtId="0" fontId="5" fillId="7" borderId="1" xfId="0" applyFont="1" applyFill="1" applyBorder="1" applyAlignment="1">
      <alignment horizontal="left" vertical="center" wrapText="1"/>
    </xf>
    <xf numFmtId="0" fontId="8" fillId="7" borderId="1" xfId="0" applyFont="1" applyFill="1" applyBorder="1" applyAlignment="1">
      <alignment horizontal="center" vertical="center" wrapText="1"/>
    </xf>
    <xf numFmtId="0" fontId="2" fillId="7" borderId="1" xfId="0" applyFont="1" applyFill="1" applyBorder="1" applyAlignment="1">
      <alignment horizontal="left" vertical="center" wrapText="1"/>
    </xf>
    <xf numFmtId="0" fontId="0" fillId="3" borderId="1" xfId="0" applyFill="1" applyBorder="1" applyAlignment="1" applyProtection="1">
      <alignment horizontal="left" wrapText="1"/>
      <protection locked="0"/>
    </xf>
    <xf numFmtId="0" fontId="4" fillId="2" borderId="1" xfId="0" applyFont="1" applyFill="1" applyBorder="1" applyAlignment="1">
      <alignment horizontal="center" vertical="center" wrapText="1"/>
    </xf>
    <xf numFmtId="0" fontId="0" fillId="3" borderId="1" xfId="0" applyFill="1" applyBorder="1" applyAlignment="1">
      <alignment horizontal="left" wrapText="1"/>
    </xf>
    <xf numFmtId="0" fontId="10" fillId="2" borderId="1" xfId="0" applyFont="1" applyFill="1" applyBorder="1" applyAlignment="1">
      <alignment vertical="center" wrapText="1"/>
    </xf>
    <xf numFmtId="0" fontId="0" fillId="5" borderId="1" xfId="0" applyFill="1" applyBorder="1" applyAlignment="1">
      <alignment horizontal="left" wrapText="1"/>
    </xf>
    <xf numFmtId="0" fontId="11" fillId="3" borderId="0" xfId="0" applyFont="1" applyFill="1" applyAlignment="1">
      <alignment horizontal="center" wrapText="1"/>
    </xf>
    <xf numFmtId="0" fontId="11" fillId="3" borderId="0" xfId="0" applyFont="1" applyFill="1" applyAlignment="1">
      <alignment horizontal="left" wrapText="1"/>
    </xf>
    <xf numFmtId="0" fontId="11" fillId="7" borderId="1" xfId="0" applyFont="1" applyFill="1" applyBorder="1" applyAlignment="1">
      <alignment horizontal="left" vertical="center" wrapText="1"/>
    </xf>
    <xf numFmtId="0" fontId="11" fillId="7" borderId="1" xfId="0" applyFont="1" applyFill="1" applyBorder="1" applyAlignment="1">
      <alignment horizontal="center" wrapText="1"/>
    </xf>
    <xf numFmtId="0" fontId="13" fillId="6" borderId="1" xfId="0" applyFont="1" applyFill="1" applyBorder="1" applyAlignment="1">
      <alignment vertical="center" wrapText="1"/>
    </xf>
    <xf numFmtId="0" fontId="13" fillId="6" borderId="1" xfId="0" applyFont="1" applyFill="1" applyBorder="1" applyAlignment="1">
      <alignment horizontal="center" vertical="center" wrapText="1"/>
    </xf>
    <xf numFmtId="0" fontId="13" fillId="5" borderId="1" xfId="0" applyFont="1" applyFill="1" applyBorder="1" applyAlignment="1">
      <alignment vertical="center" wrapText="1"/>
    </xf>
    <xf numFmtId="0" fontId="13" fillId="5" borderId="1" xfId="0" applyFont="1" applyFill="1" applyBorder="1" applyAlignment="1">
      <alignment horizontal="center" vertical="center" wrapText="1"/>
    </xf>
    <xf numFmtId="0" fontId="12" fillId="2" borderId="2" xfId="0" applyFont="1" applyFill="1" applyBorder="1" applyAlignment="1">
      <alignment vertical="center" wrapText="1"/>
    </xf>
    <xf numFmtId="0" fontId="13" fillId="2" borderId="1" xfId="0" applyFont="1" applyFill="1" applyBorder="1" applyAlignment="1">
      <alignment horizontal="center" vertical="center" wrapText="1"/>
    </xf>
    <xf numFmtId="0" fontId="14" fillId="7" borderId="1" xfId="0" applyFont="1" applyFill="1" applyBorder="1" applyAlignment="1">
      <alignment horizontal="left" vertical="center" wrapText="1"/>
    </xf>
    <xf numFmtId="0" fontId="15" fillId="7" borderId="1" xfId="0" applyFont="1" applyFill="1" applyBorder="1" applyAlignment="1">
      <alignment horizontal="center" vertical="center" wrapText="1"/>
    </xf>
    <xf numFmtId="0" fontId="16" fillId="7" borderId="1" xfId="0" applyFont="1" applyFill="1" applyBorder="1" applyAlignment="1">
      <alignment horizontal="left" vertical="center" wrapText="1"/>
    </xf>
    <xf numFmtId="0" fontId="17" fillId="7" borderId="1" xfId="0" applyFont="1" applyFill="1" applyBorder="1" applyAlignment="1">
      <alignment horizontal="center" vertical="center" wrapText="1"/>
    </xf>
    <xf numFmtId="0" fontId="12" fillId="2" borderId="1" xfId="0" applyFont="1" applyFill="1" applyBorder="1" applyAlignment="1">
      <alignment vertical="center" wrapText="1"/>
    </xf>
    <xf numFmtId="0" fontId="19" fillId="2" borderId="1" xfId="0" applyFont="1" applyFill="1" applyBorder="1" applyAlignment="1">
      <alignment vertical="center" wrapText="1"/>
    </xf>
    <xf numFmtId="0" fontId="18" fillId="7"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6" fillId="5" borderId="2" xfId="0" applyFont="1" applyFill="1" applyBorder="1" applyAlignment="1">
      <alignment vertical="center" wrapText="1"/>
    </xf>
    <xf numFmtId="0" fontId="6" fillId="5" borderId="3" xfId="0" applyFont="1" applyFill="1" applyBorder="1" applyAlignment="1">
      <alignment vertical="center" wrapText="1"/>
    </xf>
    <xf numFmtId="0" fontId="6" fillId="5" borderId="4" xfId="0" applyFont="1" applyFill="1" applyBorder="1" applyAlignment="1">
      <alignment vertical="center" wrapText="1"/>
    </xf>
    <xf numFmtId="0" fontId="0" fillId="3" borderId="2" xfId="0" applyFill="1" applyBorder="1" applyAlignment="1" applyProtection="1">
      <alignment vertical="center" wrapText="1"/>
      <protection locked="0"/>
    </xf>
    <xf numFmtId="0" fontId="0" fillId="3" borderId="3" xfId="0" applyFill="1" applyBorder="1" applyAlignment="1" applyProtection="1">
      <alignment vertical="center" wrapText="1"/>
      <protection locked="0"/>
    </xf>
    <xf numFmtId="0" fontId="0" fillId="3" borderId="4" xfId="0" applyFill="1" applyBorder="1" applyAlignment="1" applyProtection="1">
      <alignment vertical="center" wrapText="1"/>
      <protection locked="0"/>
    </xf>
    <xf numFmtId="0" fontId="0" fillId="3" borderId="0" xfId="0" applyFill="1" applyAlignment="1">
      <alignment horizontal="center" vertical="center" wrapText="1"/>
    </xf>
    <xf numFmtId="0" fontId="0" fillId="3" borderId="7" xfId="0" applyFill="1" applyBorder="1" applyAlignment="1">
      <alignment horizontal="center" vertical="center" wrapText="1"/>
    </xf>
    <xf numFmtId="0" fontId="0" fillId="3" borderId="5" xfId="0" applyFill="1" applyBorder="1" applyAlignment="1">
      <alignment horizontal="center" vertical="center" wrapText="1"/>
    </xf>
    <xf numFmtId="0" fontId="0" fillId="3" borderId="6" xfId="0" applyFill="1" applyBorder="1" applyAlignment="1">
      <alignment horizontal="center" vertical="center" wrapText="1"/>
    </xf>
    <xf numFmtId="0" fontId="4" fillId="7" borderId="2" xfId="0" applyFont="1" applyFill="1" applyBorder="1" applyAlignment="1">
      <alignment horizontal="left" vertical="center" wrapText="1"/>
    </xf>
    <xf numFmtId="0" fontId="0" fillId="7" borderId="3" xfId="0" applyFill="1" applyBorder="1" applyAlignment="1">
      <alignment horizontal="left" vertical="center" wrapText="1"/>
    </xf>
    <xf numFmtId="0" fontId="0" fillId="7" borderId="4" xfId="0" applyFill="1" applyBorder="1" applyAlignment="1">
      <alignment horizontal="left" vertical="center" wrapText="1"/>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4"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4" borderId="4" xfId="0" applyFont="1" applyFill="1" applyBorder="1" applyAlignment="1">
      <alignment horizontal="left" vertical="center" wrapText="1"/>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0" fillId="3" borderId="1" xfId="0" applyFill="1" applyBorder="1" applyAlignment="1" applyProtection="1">
      <alignment horizontal="left" wrapText="1"/>
      <protection locked="0"/>
    </xf>
    <xf numFmtId="0" fontId="2" fillId="3" borderId="2" xfId="0" applyFont="1" applyFill="1" applyBorder="1" applyAlignment="1" applyProtection="1">
      <alignment vertical="center" wrapText="1"/>
      <protection locked="0"/>
    </xf>
    <xf numFmtId="0" fontId="2" fillId="3" borderId="3" xfId="0" applyFont="1" applyFill="1" applyBorder="1" applyAlignment="1" applyProtection="1">
      <alignment vertical="center" wrapText="1"/>
      <protection locked="0"/>
    </xf>
    <xf numFmtId="0" fontId="2" fillId="3" borderId="4" xfId="0" applyFont="1" applyFill="1" applyBorder="1" applyAlignment="1" applyProtection="1">
      <alignment vertical="center" wrapText="1"/>
      <protection locked="0"/>
    </xf>
    <xf numFmtId="0" fontId="4" fillId="7" borderId="3" xfId="0" applyFont="1" applyFill="1" applyBorder="1" applyAlignment="1">
      <alignment horizontal="left" vertical="center" wrapText="1"/>
    </xf>
    <xf numFmtId="0" fontId="4" fillId="7" borderId="4" xfId="0" applyFont="1" applyFill="1" applyBorder="1" applyAlignment="1">
      <alignment horizontal="left" vertical="center" wrapText="1"/>
    </xf>
    <xf numFmtId="0" fontId="0" fillId="3" borderId="2" xfId="0" applyFill="1" applyBorder="1" applyAlignment="1" applyProtection="1">
      <alignment horizontal="left" vertical="center" wrapText="1"/>
      <protection locked="0"/>
    </xf>
    <xf numFmtId="0" fontId="0" fillId="3" borderId="3" xfId="0" applyFill="1" applyBorder="1" applyAlignment="1" applyProtection="1">
      <alignment horizontal="left" vertical="center" wrapText="1"/>
      <protection locked="0"/>
    </xf>
    <xf numFmtId="0" fontId="0" fillId="3" borderId="4" xfId="0" applyFill="1" applyBorder="1" applyAlignment="1" applyProtection="1">
      <alignment horizontal="left" vertical="center" wrapText="1"/>
      <protection locked="0"/>
    </xf>
    <xf numFmtId="0" fontId="12" fillId="7" borderId="2" xfId="0" applyFont="1" applyFill="1" applyBorder="1" applyAlignment="1">
      <alignment horizontal="left" vertical="center" wrapText="1"/>
    </xf>
    <xf numFmtId="0" fontId="12" fillId="7" borderId="3" xfId="0" applyFont="1" applyFill="1" applyBorder="1" applyAlignment="1">
      <alignment horizontal="left" vertical="center" wrapText="1"/>
    </xf>
    <xf numFmtId="0" fontId="7" fillId="0" borderId="0" xfId="0" applyFont="1" applyAlignment="1">
      <alignment horizontal="center" vertical="center" wrapText="1"/>
    </xf>
    <xf numFmtId="0" fontId="7" fillId="0" borderId="5"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295275</xdr:colOff>
      <xdr:row>0</xdr:row>
      <xdr:rowOff>57150</xdr:rowOff>
    </xdr:from>
    <xdr:to>
      <xdr:col>2</xdr:col>
      <xdr:colOff>590550</xdr:colOff>
      <xdr:row>1</xdr:row>
      <xdr:rowOff>533400</xdr:rowOff>
    </xdr:to>
    <xdr:pic>
      <xdr:nvPicPr>
        <xdr:cNvPr id="3" name="Imagen 2" descr="C:\Users\OCD09-PC\AppData\Local\Packages\Microsoft.MicrosoftEdge_8wekyb3d8bbwe\TempState\Downloads\sello_us.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8275" y="57150"/>
          <a:ext cx="1028700" cy="981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45720</xdr:rowOff>
    </xdr:from>
    <xdr:to>
      <xdr:col>0</xdr:col>
      <xdr:colOff>1211580</xdr:colOff>
      <xdr:row>1</xdr:row>
      <xdr:rowOff>582529</xdr:rowOff>
    </xdr:to>
    <xdr:pic>
      <xdr:nvPicPr>
        <xdr:cNvPr id="2" name="Imagen 1">
          <a:extLst>
            <a:ext uri="{FF2B5EF4-FFF2-40B4-BE49-F238E27FC236}">
              <a16:creationId xmlns:a16="http://schemas.microsoft.com/office/drawing/2014/main" id="{A5723346-C3C9-4A92-A0A3-023A48382A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45720"/>
          <a:ext cx="1135380" cy="1039729"/>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81"/>
  <sheetViews>
    <sheetView topLeftCell="A28" zoomScaleNormal="100" workbookViewId="0">
      <selection activeCell="A31" sqref="A31"/>
    </sheetView>
  </sheetViews>
  <sheetFormatPr baseColWidth="10" defaultColWidth="42.5546875" defaultRowHeight="14.4" x14ac:dyDescent="0.3"/>
  <cols>
    <col min="1" max="1" width="74.33203125" style="2" customWidth="1"/>
    <col min="2" max="2" width="11" style="1" customWidth="1"/>
    <col min="3" max="3" width="10.88671875" style="1" customWidth="1"/>
    <col min="4" max="16384" width="42.5546875" style="2"/>
  </cols>
  <sheetData>
    <row r="1" spans="1:3" s="1" customFormat="1" ht="39.9" customHeight="1" x14ac:dyDescent="0.3">
      <c r="A1" s="6" t="s">
        <v>0</v>
      </c>
      <c r="B1" s="54"/>
      <c r="C1" s="55"/>
    </row>
    <row r="2" spans="1:3" s="1" customFormat="1" ht="46.5" customHeight="1" x14ac:dyDescent="0.3">
      <c r="A2" s="7" t="s">
        <v>1</v>
      </c>
      <c r="B2" s="56"/>
      <c r="C2" s="57"/>
    </row>
    <row r="3" spans="1:3" ht="18" customHeight="1" x14ac:dyDescent="0.3">
      <c r="A3" s="58" t="s">
        <v>2</v>
      </c>
      <c r="B3" s="74"/>
      <c r="C3" s="75"/>
    </row>
    <row r="4" spans="1:3" ht="18" customHeight="1" x14ac:dyDescent="0.3">
      <c r="A4" s="76"/>
      <c r="B4" s="77"/>
      <c r="C4" s="78"/>
    </row>
    <row r="5" spans="1:3" ht="18" customHeight="1" x14ac:dyDescent="0.3">
      <c r="A5" s="58" t="s">
        <v>3</v>
      </c>
      <c r="B5" s="59"/>
      <c r="C5" s="60"/>
    </row>
    <row r="6" spans="1:3" ht="18" customHeight="1" x14ac:dyDescent="0.3">
      <c r="A6" s="70"/>
      <c r="B6" s="70"/>
      <c r="C6" s="70"/>
    </row>
    <row r="7" spans="1:3" ht="15" customHeight="1" x14ac:dyDescent="0.3">
      <c r="A7" s="61" t="s">
        <v>4</v>
      </c>
      <c r="B7" s="62"/>
      <c r="C7" s="63"/>
    </row>
    <row r="8" spans="1:3" ht="24.9" customHeight="1" x14ac:dyDescent="0.3">
      <c r="A8" s="64" t="s">
        <v>5</v>
      </c>
      <c r="B8" s="65"/>
      <c r="C8" s="66"/>
    </row>
    <row r="9" spans="1:3" ht="15" customHeight="1" x14ac:dyDescent="0.3">
      <c r="A9" s="71"/>
      <c r="B9" s="72"/>
      <c r="C9" s="73"/>
    </row>
    <row r="10" spans="1:3" ht="24.9" customHeight="1" x14ac:dyDescent="0.3">
      <c r="A10" s="64" t="s">
        <v>6</v>
      </c>
      <c r="B10" s="65"/>
      <c r="C10" s="66"/>
    </row>
    <row r="11" spans="1:3" ht="15" customHeight="1" x14ac:dyDescent="0.3">
      <c r="A11" s="67"/>
      <c r="B11" s="68"/>
      <c r="C11" s="69"/>
    </row>
    <row r="12" spans="1:3" ht="14.25" customHeight="1" x14ac:dyDescent="0.3">
      <c r="A12" s="64" t="s">
        <v>7</v>
      </c>
      <c r="B12" s="65"/>
      <c r="C12" s="66"/>
    </row>
    <row r="13" spans="1:3" ht="15" customHeight="1" x14ac:dyDescent="0.3">
      <c r="A13" s="51"/>
      <c r="B13" s="52"/>
      <c r="C13" s="53"/>
    </row>
    <row r="14" spans="1:3" ht="28.8" x14ac:dyDescent="0.3">
      <c r="A14" s="15" t="s">
        <v>8</v>
      </c>
      <c r="B14" s="16" t="s">
        <v>9</v>
      </c>
      <c r="C14" s="16" t="s">
        <v>10</v>
      </c>
    </row>
    <row r="15" spans="1:3" ht="15.6" x14ac:dyDescent="0.3">
      <c r="A15" s="10" t="s">
        <v>11</v>
      </c>
      <c r="B15" s="11">
        <f>SUM(B16,B57,B71)</f>
        <v>46</v>
      </c>
      <c r="C15" s="11">
        <f>SUM(C16,C57,C71)</f>
        <v>0</v>
      </c>
    </row>
    <row r="16" spans="1:3" ht="15.6" x14ac:dyDescent="0.3">
      <c r="A16" s="8" t="s">
        <v>12</v>
      </c>
      <c r="B16" s="9">
        <f>SUM(B17,B26,B31,B40,B48,B51)</f>
        <v>37</v>
      </c>
      <c r="C16" s="9">
        <f>SUM(C17,C26,C31,C40,C48,C51)</f>
        <v>0</v>
      </c>
    </row>
    <row r="17" spans="1:4" ht="43.2" x14ac:dyDescent="0.3">
      <c r="A17" s="4" t="s">
        <v>13</v>
      </c>
      <c r="B17" s="12">
        <f>SUM(B18:B25)</f>
        <v>9.5</v>
      </c>
      <c r="C17" s="12">
        <f>SUM(C18:C25)</f>
        <v>0</v>
      </c>
      <c r="D17" s="23" t="s">
        <v>14</v>
      </c>
    </row>
    <row r="18" spans="1:4" ht="15.6" x14ac:dyDescent="0.3">
      <c r="A18" s="17" t="s">
        <v>15</v>
      </c>
      <c r="B18" s="18">
        <v>2</v>
      </c>
      <c r="C18" s="13"/>
      <c r="D18" s="22"/>
    </row>
    <row r="19" spans="1:4" ht="27.6" x14ac:dyDescent="0.3">
      <c r="A19" s="17" t="s">
        <v>16</v>
      </c>
      <c r="B19" s="18">
        <v>1.5</v>
      </c>
      <c r="C19" s="13"/>
      <c r="D19" s="22"/>
    </row>
    <row r="20" spans="1:4" ht="15.6" x14ac:dyDescent="0.3">
      <c r="A20" s="17" t="s">
        <v>17</v>
      </c>
      <c r="B20" s="18">
        <v>1</v>
      </c>
      <c r="C20" s="13"/>
      <c r="D20" s="22"/>
    </row>
    <row r="21" spans="1:4" ht="27.6" x14ac:dyDescent="0.3">
      <c r="A21" s="21" t="s">
        <v>18</v>
      </c>
      <c r="B21" s="20">
        <v>1</v>
      </c>
      <c r="C21" s="14"/>
      <c r="D21" s="22"/>
    </row>
    <row r="22" spans="1:4" ht="15" customHeight="1" x14ac:dyDescent="0.3">
      <c r="A22" s="17" t="s">
        <v>19</v>
      </c>
      <c r="B22" s="20">
        <v>1</v>
      </c>
      <c r="C22" s="14"/>
      <c r="D22" s="22"/>
    </row>
    <row r="23" spans="1:4" ht="41.4" x14ac:dyDescent="0.3">
      <c r="A23" s="17" t="s">
        <v>20</v>
      </c>
      <c r="B23" s="18">
        <v>1</v>
      </c>
      <c r="C23" s="13"/>
      <c r="D23" s="22"/>
    </row>
    <row r="24" spans="1:4" ht="27.6" x14ac:dyDescent="0.3">
      <c r="A24" s="21" t="s">
        <v>21</v>
      </c>
      <c r="B24" s="20">
        <v>1</v>
      </c>
      <c r="C24" s="14"/>
      <c r="D24" s="22"/>
    </row>
    <row r="25" spans="1:4" ht="28.5" customHeight="1" x14ac:dyDescent="0.3">
      <c r="A25" s="17" t="s">
        <v>22</v>
      </c>
      <c r="B25" s="20">
        <v>1</v>
      </c>
      <c r="C25" s="14"/>
      <c r="D25" s="22"/>
    </row>
    <row r="26" spans="1:4" ht="28.8" x14ac:dyDescent="0.3">
      <c r="A26" s="3" t="s">
        <v>23</v>
      </c>
      <c r="B26" s="12">
        <f>SUM(B27:B30)</f>
        <v>4</v>
      </c>
      <c r="C26" s="12">
        <f>SUM(C27:C30)</f>
        <v>0</v>
      </c>
      <c r="D26" s="23" t="s">
        <v>14</v>
      </c>
    </row>
    <row r="27" spans="1:4" ht="15.6" x14ac:dyDescent="0.3">
      <c r="A27" s="17" t="s">
        <v>24</v>
      </c>
      <c r="B27" s="18">
        <v>1</v>
      </c>
      <c r="C27" s="14"/>
      <c r="D27" s="22"/>
    </row>
    <row r="28" spans="1:4" ht="24.9" customHeight="1" x14ac:dyDescent="0.3">
      <c r="A28" s="17" t="s">
        <v>25</v>
      </c>
      <c r="B28" s="18">
        <v>1</v>
      </c>
      <c r="C28" s="14"/>
      <c r="D28" s="22"/>
    </row>
    <row r="29" spans="1:4" ht="15.6" x14ac:dyDescent="0.3">
      <c r="A29" s="17" t="s">
        <v>26</v>
      </c>
      <c r="B29" s="18">
        <v>1</v>
      </c>
      <c r="C29" s="14"/>
      <c r="D29" s="22"/>
    </row>
    <row r="30" spans="1:4" ht="41.4" x14ac:dyDescent="0.3">
      <c r="A30" s="17" t="s">
        <v>27</v>
      </c>
      <c r="B30" s="18">
        <v>1</v>
      </c>
      <c r="C30" s="14"/>
      <c r="D30" s="22"/>
    </row>
    <row r="31" spans="1:4" ht="72" x14ac:dyDescent="0.3">
      <c r="A31" s="3" t="s">
        <v>28</v>
      </c>
      <c r="B31" s="12">
        <f>SUM(B32:B39)</f>
        <v>7.5</v>
      </c>
      <c r="C31" s="12">
        <f>SUM(C32:C39)</f>
        <v>0</v>
      </c>
      <c r="D31" s="23" t="s">
        <v>14</v>
      </c>
    </row>
    <row r="32" spans="1:4" ht="15.6" x14ac:dyDescent="0.3">
      <c r="A32" s="17" t="s">
        <v>29</v>
      </c>
      <c r="B32" s="18">
        <v>1</v>
      </c>
      <c r="C32" s="14"/>
      <c r="D32" s="22"/>
    </row>
    <row r="33" spans="1:4" ht="15.6" x14ac:dyDescent="0.3">
      <c r="A33" s="17" t="s">
        <v>30</v>
      </c>
      <c r="B33" s="18">
        <v>1</v>
      </c>
      <c r="C33" s="14"/>
      <c r="D33" s="22"/>
    </row>
    <row r="34" spans="1:4" ht="27.6" x14ac:dyDescent="0.3">
      <c r="A34" s="17" t="s">
        <v>31</v>
      </c>
      <c r="B34" s="18">
        <v>1</v>
      </c>
      <c r="C34" s="14"/>
      <c r="D34" s="22"/>
    </row>
    <row r="35" spans="1:4" ht="27.6" x14ac:dyDescent="0.3">
      <c r="A35" s="17" t="s">
        <v>32</v>
      </c>
      <c r="B35" s="18">
        <v>1</v>
      </c>
      <c r="C35" s="14"/>
      <c r="D35" s="22"/>
    </row>
    <row r="36" spans="1:4" ht="27.6" x14ac:dyDescent="0.3">
      <c r="A36" s="17" t="s">
        <v>33</v>
      </c>
      <c r="B36" s="18">
        <v>1</v>
      </c>
      <c r="C36" s="14"/>
      <c r="D36" s="22"/>
    </row>
    <row r="37" spans="1:4" ht="15.6" x14ac:dyDescent="0.3">
      <c r="A37" s="17" t="s">
        <v>34</v>
      </c>
      <c r="B37" s="18">
        <v>1</v>
      </c>
      <c r="C37" s="14"/>
      <c r="D37" s="22"/>
    </row>
    <row r="38" spans="1:4" ht="27.6" x14ac:dyDescent="0.3">
      <c r="A38" s="17" t="s">
        <v>35</v>
      </c>
      <c r="B38" s="18">
        <v>1</v>
      </c>
      <c r="C38" s="14"/>
      <c r="D38" s="22"/>
    </row>
    <row r="39" spans="1:4" ht="18.75" customHeight="1" x14ac:dyDescent="0.3">
      <c r="A39" s="17" t="s">
        <v>36</v>
      </c>
      <c r="B39" s="18">
        <v>0.5</v>
      </c>
      <c r="C39" s="14"/>
      <c r="D39" s="22"/>
    </row>
    <row r="40" spans="1:4" ht="100.8" x14ac:dyDescent="0.3">
      <c r="A40" s="3" t="s">
        <v>37</v>
      </c>
      <c r="B40" s="12">
        <f>SUM(B41:B47)</f>
        <v>9</v>
      </c>
      <c r="C40" s="12">
        <f>SUM(C41:C47)</f>
        <v>0</v>
      </c>
      <c r="D40" s="23" t="s">
        <v>14</v>
      </c>
    </row>
    <row r="41" spans="1:4" ht="27.6" x14ac:dyDescent="0.3">
      <c r="A41" s="17" t="s">
        <v>38</v>
      </c>
      <c r="B41" s="18">
        <v>2</v>
      </c>
      <c r="C41" s="14"/>
      <c r="D41" s="22"/>
    </row>
    <row r="42" spans="1:4" ht="15.6" x14ac:dyDescent="0.3">
      <c r="A42" s="17" t="s">
        <v>39</v>
      </c>
      <c r="B42" s="18">
        <v>2</v>
      </c>
      <c r="C42" s="14"/>
      <c r="D42" s="22"/>
    </row>
    <row r="43" spans="1:4" ht="27.6" x14ac:dyDescent="0.3">
      <c r="A43" s="17" t="s">
        <v>40</v>
      </c>
      <c r="B43" s="18">
        <v>1</v>
      </c>
      <c r="C43" s="14"/>
      <c r="D43" s="22"/>
    </row>
    <row r="44" spans="1:4" ht="15.6" x14ac:dyDescent="0.3">
      <c r="A44" s="17" t="s">
        <v>41</v>
      </c>
      <c r="B44" s="18">
        <v>1</v>
      </c>
      <c r="C44" s="14"/>
      <c r="D44" s="22"/>
    </row>
    <row r="45" spans="1:4" ht="24.9" customHeight="1" x14ac:dyDescent="0.3">
      <c r="A45" s="17" t="s">
        <v>42</v>
      </c>
      <c r="B45" s="18">
        <v>1</v>
      </c>
      <c r="C45" s="14"/>
      <c r="D45" s="22"/>
    </row>
    <row r="46" spans="1:4" ht="30.75" customHeight="1" x14ac:dyDescent="0.3">
      <c r="A46" s="17" t="s">
        <v>43</v>
      </c>
      <c r="B46" s="18">
        <v>1</v>
      </c>
      <c r="C46" s="14"/>
      <c r="D46" s="22"/>
    </row>
    <row r="47" spans="1:4" ht="27.6" x14ac:dyDescent="0.3">
      <c r="A47" s="17" t="s">
        <v>44</v>
      </c>
      <c r="B47" s="18">
        <v>1</v>
      </c>
      <c r="C47" s="14"/>
      <c r="D47" s="22"/>
    </row>
    <row r="48" spans="1:4" ht="29.25" customHeight="1" x14ac:dyDescent="0.3">
      <c r="A48" s="25" t="s">
        <v>45</v>
      </c>
      <c r="B48" s="12">
        <f>SUM(B49:B50)</f>
        <v>4</v>
      </c>
      <c r="C48" s="12">
        <f>SUM(C49:C50)</f>
        <v>0</v>
      </c>
      <c r="D48" s="23" t="s">
        <v>14</v>
      </c>
    </row>
    <row r="49" spans="1:4" ht="41.4" x14ac:dyDescent="0.3">
      <c r="A49" s="19" t="s">
        <v>46</v>
      </c>
      <c r="B49" s="18">
        <v>2</v>
      </c>
      <c r="C49" s="14"/>
      <c r="D49" s="22"/>
    </row>
    <row r="50" spans="1:4" ht="27.6" x14ac:dyDescent="0.3">
      <c r="A50" s="19" t="s">
        <v>47</v>
      </c>
      <c r="B50" s="18">
        <v>2</v>
      </c>
      <c r="C50" s="14"/>
      <c r="D50" s="22"/>
    </row>
    <row r="51" spans="1:4" ht="15.6" x14ac:dyDescent="0.3">
      <c r="A51" s="3" t="s">
        <v>48</v>
      </c>
      <c r="B51" s="12">
        <f>SUM(B52:B54)</f>
        <v>3</v>
      </c>
      <c r="C51" s="12">
        <f>SUM(C52:C54)</f>
        <v>0</v>
      </c>
      <c r="D51" s="23" t="s">
        <v>14</v>
      </c>
    </row>
    <row r="52" spans="1:4" ht="15.6" x14ac:dyDescent="0.3">
      <c r="A52" s="17" t="s">
        <v>49</v>
      </c>
      <c r="B52" s="18">
        <v>2</v>
      </c>
      <c r="C52" s="14"/>
      <c r="D52" s="22"/>
    </row>
    <row r="53" spans="1:4" ht="27.6" x14ac:dyDescent="0.3">
      <c r="A53" s="19" t="s">
        <v>50</v>
      </c>
      <c r="B53" s="18">
        <v>0.5</v>
      </c>
      <c r="C53" s="14"/>
      <c r="D53" s="22"/>
    </row>
    <row r="54" spans="1:4" ht="27.6" x14ac:dyDescent="0.3">
      <c r="A54" s="17" t="s">
        <v>51</v>
      </c>
      <c r="B54" s="18">
        <v>0.5</v>
      </c>
      <c r="C54" s="14"/>
      <c r="D54" s="22"/>
    </row>
    <row r="55" spans="1:4" ht="15.6" x14ac:dyDescent="0.3">
      <c r="A55" s="48" t="s">
        <v>52</v>
      </c>
      <c r="B55" s="49"/>
      <c r="C55" s="49"/>
      <c r="D55" s="50"/>
    </row>
    <row r="56" spans="1:4" ht="57.75" customHeight="1" x14ac:dyDescent="0.3">
      <c r="A56" s="45"/>
      <c r="B56" s="46"/>
      <c r="C56" s="46"/>
      <c r="D56" s="47"/>
    </row>
    <row r="57" spans="1:4" ht="15.6" x14ac:dyDescent="0.3">
      <c r="A57" s="8" t="s">
        <v>53</v>
      </c>
      <c r="B57" s="9">
        <f>SUM(B58,B63,B67)</f>
        <v>7</v>
      </c>
      <c r="C57" s="9">
        <f>SUM(C58,C63,C67)</f>
        <v>0</v>
      </c>
      <c r="D57" s="26"/>
    </row>
    <row r="58" spans="1:4" ht="15.6" x14ac:dyDescent="0.3">
      <c r="A58" s="5" t="s">
        <v>54</v>
      </c>
      <c r="B58" s="12">
        <f>SUM(B59:B62)</f>
        <v>3.5</v>
      </c>
      <c r="C58" s="12">
        <f>SUM(C59:C62)</f>
        <v>0</v>
      </c>
      <c r="D58" s="23" t="s">
        <v>14</v>
      </c>
    </row>
    <row r="59" spans="1:4" ht="55.2" x14ac:dyDescent="0.3">
      <c r="A59" s="17" t="s">
        <v>55</v>
      </c>
      <c r="B59" s="18">
        <v>1</v>
      </c>
      <c r="C59" s="14"/>
      <c r="D59" s="22"/>
    </row>
    <row r="60" spans="1:4" ht="27.6" x14ac:dyDescent="0.3">
      <c r="A60" s="17" t="s">
        <v>56</v>
      </c>
      <c r="B60" s="18">
        <v>1</v>
      </c>
      <c r="C60" s="14"/>
      <c r="D60" s="22"/>
    </row>
    <row r="61" spans="1:4" ht="27.6" x14ac:dyDescent="0.3">
      <c r="A61" s="17" t="s">
        <v>57</v>
      </c>
      <c r="B61" s="18">
        <v>1</v>
      </c>
      <c r="C61" s="14"/>
      <c r="D61" s="22"/>
    </row>
    <row r="62" spans="1:4" ht="27.6" x14ac:dyDescent="0.3">
      <c r="A62" s="17" t="s">
        <v>58</v>
      </c>
      <c r="B62" s="18">
        <v>0.5</v>
      </c>
      <c r="C62" s="14"/>
      <c r="D62" s="22"/>
    </row>
    <row r="63" spans="1:4" ht="15.6" x14ac:dyDescent="0.3">
      <c r="A63" s="3" t="s">
        <v>59</v>
      </c>
      <c r="B63" s="12">
        <f>SUM(B64:B66)</f>
        <v>2.5</v>
      </c>
      <c r="C63" s="12">
        <f>SUM(C64:C66)</f>
        <v>0</v>
      </c>
      <c r="D63" s="23" t="s">
        <v>14</v>
      </c>
    </row>
    <row r="64" spans="1:4" ht="15.6" x14ac:dyDescent="0.3">
      <c r="A64" s="17" t="s">
        <v>60</v>
      </c>
      <c r="B64" s="20">
        <v>1</v>
      </c>
      <c r="C64" s="14"/>
      <c r="D64" s="22"/>
    </row>
    <row r="65" spans="1:4" ht="55.2" x14ac:dyDescent="0.3">
      <c r="A65" s="17" t="s">
        <v>61</v>
      </c>
      <c r="B65" s="18">
        <v>1</v>
      </c>
      <c r="C65" s="14"/>
      <c r="D65" s="22"/>
    </row>
    <row r="66" spans="1:4" ht="27.6" x14ac:dyDescent="0.3">
      <c r="A66" s="17" t="s">
        <v>62</v>
      </c>
      <c r="B66" s="20">
        <v>0.5</v>
      </c>
      <c r="C66" s="14"/>
      <c r="D66" s="22"/>
    </row>
    <row r="67" spans="1:4" ht="15.6" x14ac:dyDescent="0.3">
      <c r="A67" s="3" t="s">
        <v>63</v>
      </c>
      <c r="B67" s="12">
        <f>SUM(B68:B68)</f>
        <v>1</v>
      </c>
      <c r="C67" s="12">
        <f>SUM(C68:C68)</f>
        <v>0</v>
      </c>
      <c r="D67" s="23" t="s">
        <v>14</v>
      </c>
    </row>
    <row r="68" spans="1:4" ht="15.6" x14ac:dyDescent="0.3">
      <c r="A68" s="17" t="s">
        <v>64</v>
      </c>
      <c r="B68" s="20">
        <v>1</v>
      </c>
      <c r="C68" s="14"/>
      <c r="D68" s="22"/>
    </row>
    <row r="69" spans="1:4" ht="15.75" customHeight="1" x14ac:dyDescent="0.3">
      <c r="A69" s="48" t="s">
        <v>65</v>
      </c>
      <c r="B69" s="49"/>
      <c r="C69" s="49"/>
      <c r="D69" s="50"/>
    </row>
    <row r="70" spans="1:4" ht="53.25" customHeight="1" x14ac:dyDescent="0.3">
      <c r="A70" s="45"/>
      <c r="B70" s="46"/>
      <c r="C70" s="46"/>
      <c r="D70" s="47"/>
    </row>
    <row r="71" spans="1:4" ht="31.2" x14ac:dyDescent="0.3">
      <c r="A71" s="8" t="s">
        <v>66</v>
      </c>
      <c r="B71" s="9">
        <f>SUM(B72,B74,B77)</f>
        <v>2</v>
      </c>
      <c r="C71" s="9">
        <f>SUM(C72,C74,C77)</f>
        <v>0</v>
      </c>
      <c r="D71" s="24"/>
    </row>
    <row r="72" spans="1:4" ht="15.6" x14ac:dyDescent="0.3">
      <c r="A72" s="3" t="s">
        <v>67</v>
      </c>
      <c r="B72" s="12">
        <f>SUM(B73:B73)</f>
        <v>0.5</v>
      </c>
      <c r="C72" s="12">
        <f>SUM(C73:C73)</f>
        <v>0</v>
      </c>
      <c r="D72" s="23" t="s">
        <v>14</v>
      </c>
    </row>
    <row r="73" spans="1:4" ht="15.6" x14ac:dyDescent="0.3">
      <c r="A73" s="17" t="s">
        <v>68</v>
      </c>
      <c r="B73" s="20">
        <v>0.5</v>
      </c>
      <c r="C73" s="14"/>
      <c r="D73" s="22"/>
    </row>
    <row r="74" spans="1:4" ht="15.6" x14ac:dyDescent="0.3">
      <c r="A74" s="3" t="s">
        <v>69</v>
      </c>
      <c r="B74" s="12">
        <f>SUM(B75:B76)</f>
        <v>1</v>
      </c>
      <c r="C74" s="12">
        <f>SUM(C75:C76)</f>
        <v>0</v>
      </c>
      <c r="D74" s="23" t="s">
        <v>14</v>
      </c>
    </row>
    <row r="75" spans="1:4" ht="15.75" customHeight="1" x14ac:dyDescent="0.3">
      <c r="A75" s="17" t="s">
        <v>70</v>
      </c>
      <c r="B75" s="20">
        <v>0.5</v>
      </c>
      <c r="C75" s="14"/>
      <c r="D75" s="22"/>
    </row>
    <row r="76" spans="1:4" ht="27.75" customHeight="1" x14ac:dyDescent="0.3">
      <c r="A76" s="17" t="s">
        <v>71</v>
      </c>
      <c r="B76" s="20">
        <v>0.5</v>
      </c>
      <c r="C76" s="14"/>
      <c r="D76" s="22"/>
    </row>
    <row r="77" spans="1:4" ht="15.6" x14ac:dyDescent="0.3">
      <c r="A77" s="3" t="s">
        <v>72</v>
      </c>
      <c r="B77" s="12">
        <f>SUM(B78:B79)</f>
        <v>0.5</v>
      </c>
      <c r="C77" s="12">
        <f>SUM(C78:C79)</f>
        <v>0</v>
      </c>
      <c r="D77" s="23" t="s">
        <v>14</v>
      </c>
    </row>
    <row r="78" spans="1:4" ht="15.6" x14ac:dyDescent="0.3">
      <c r="A78" s="17" t="s">
        <v>73</v>
      </c>
      <c r="B78" s="20">
        <v>0.25</v>
      </c>
      <c r="C78" s="14"/>
      <c r="D78" s="22"/>
    </row>
    <row r="79" spans="1:4" ht="15.6" x14ac:dyDescent="0.3">
      <c r="A79" s="17" t="s">
        <v>74</v>
      </c>
      <c r="B79" s="20">
        <v>0.25</v>
      </c>
      <c r="C79" s="14"/>
      <c r="D79" s="22"/>
    </row>
    <row r="80" spans="1:4" ht="31.5" customHeight="1" x14ac:dyDescent="0.3">
      <c r="A80" s="48" t="s">
        <v>75</v>
      </c>
      <c r="B80" s="49"/>
      <c r="C80" s="49"/>
    </row>
    <row r="81" spans="1:3" ht="64.5" customHeight="1" x14ac:dyDescent="0.3">
      <c r="A81" s="45"/>
      <c r="B81" s="46"/>
      <c r="C81" s="47"/>
    </row>
  </sheetData>
  <customSheetViews>
    <customSheetView guid="{47022174-9131-4FA1-8E37-740971F597FA}" topLeftCell="A16">
      <selection activeCell="A21" sqref="A21"/>
      <pageMargins left="0" right="0" top="0" bottom="0" header="0" footer="0"/>
      <printOptions horizontalCentered="1"/>
      <pageSetup paperSize="9" orientation="portrait" r:id="rId1"/>
    </customSheetView>
  </customSheetViews>
  <mergeCells count="18">
    <mergeCell ref="A13:C13"/>
    <mergeCell ref="B1:C2"/>
    <mergeCell ref="A5:C5"/>
    <mergeCell ref="A7:C7"/>
    <mergeCell ref="A8:C8"/>
    <mergeCell ref="A10:C10"/>
    <mergeCell ref="A11:C11"/>
    <mergeCell ref="A6:C6"/>
    <mergeCell ref="A9:C9"/>
    <mergeCell ref="A12:C12"/>
    <mergeCell ref="A3:C3"/>
    <mergeCell ref="A4:C4"/>
    <mergeCell ref="A81:C81"/>
    <mergeCell ref="A80:C80"/>
    <mergeCell ref="A55:D55"/>
    <mergeCell ref="A56:D56"/>
    <mergeCell ref="A69:D69"/>
    <mergeCell ref="A70:D70"/>
  </mergeCells>
  <printOptions horizontalCentered="1"/>
  <pageMargins left="0.23622047244094491" right="0.23622047244094491" top="0.59055118110236227" bottom="0.59055118110236227" header="0" footer="0"/>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5"/>
  <sheetViews>
    <sheetView tabSelected="1" topLeftCell="A39" zoomScaleNormal="100" workbookViewId="0">
      <selection activeCell="A54" sqref="A54"/>
    </sheetView>
  </sheetViews>
  <sheetFormatPr baseColWidth="10" defaultColWidth="42.5546875" defaultRowHeight="13.8" x14ac:dyDescent="0.25"/>
  <cols>
    <col min="1" max="1" width="74.33203125" style="28" customWidth="1"/>
    <col min="2" max="2" width="21.5546875" style="27" customWidth="1"/>
    <col min="3" max="16384" width="42.5546875" style="28"/>
  </cols>
  <sheetData>
    <row r="1" spans="1:2" s="27" customFormat="1" ht="39.9" customHeight="1" x14ac:dyDescent="0.25">
      <c r="A1" s="81" t="s">
        <v>81</v>
      </c>
      <c r="B1" s="81"/>
    </row>
    <row r="2" spans="1:2" s="27" customFormat="1" ht="46.5" customHeight="1" x14ac:dyDescent="0.25">
      <c r="A2" s="82"/>
      <c r="B2" s="82"/>
    </row>
    <row r="3" spans="1:2" ht="18" customHeight="1" x14ac:dyDescent="0.25">
      <c r="A3" s="79" t="s">
        <v>76</v>
      </c>
      <c r="B3" s="80"/>
    </row>
    <row r="4" spans="1:2" x14ac:dyDescent="0.25">
      <c r="A4" s="29"/>
      <c r="B4" s="30" t="s">
        <v>9</v>
      </c>
    </row>
    <row r="5" spans="1:2" ht="15.6" x14ac:dyDescent="0.25">
      <c r="A5" s="31" t="s">
        <v>11</v>
      </c>
      <c r="B5" s="32">
        <f>SUM(B6,B44,B57)</f>
        <v>46</v>
      </c>
    </row>
    <row r="6" spans="1:2" ht="15.6" x14ac:dyDescent="0.25">
      <c r="A6" s="33" t="s">
        <v>12</v>
      </c>
      <c r="B6" s="34">
        <f>SUM(B7,B16,B21,B30,B38,B41)</f>
        <v>36.5</v>
      </c>
    </row>
    <row r="7" spans="1:2" ht="41.4" x14ac:dyDescent="0.25">
      <c r="A7" s="35" t="s">
        <v>13</v>
      </c>
      <c r="B7" s="36">
        <f>SUM(B8:B15)</f>
        <v>9.5</v>
      </c>
    </row>
    <row r="8" spans="1:2" ht="15.6" x14ac:dyDescent="0.25">
      <c r="A8" s="37" t="s">
        <v>15</v>
      </c>
      <c r="B8" s="38">
        <v>2</v>
      </c>
    </row>
    <row r="9" spans="1:2" ht="27.6" x14ac:dyDescent="0.25">
      <c r="A9" s="37" t="s">
        <v>16</v>
      </c>
      <c r="B9" s="38">
        <v>1.5</v>
      </c>
    </row>
    <row r="10" spans="1:2" ht="15.6" x14ac:dyDescent="0.25">
      <c r="A10" s="37" t="s">
        <v>17</v>
      </c>
      <c r="B10" s="38">
        <v>1</v>
      </c>
    </row>
    <row r="11" spans="1:2" ht="27.6" x14ac:dyDescent="0.25">
      <c r="A11" s="39" t="s">
        <v>18</v>
      </c>
      <c r="B11" s="40">
        <v>1</v>
      </c>
    </row>
    <row r="12" spans="1:2" ht="15" customHeight="1" x14ac:dyDescent="0.25">
      <c r="A12" s="37" t="s">
        <v>19</v>
      </c>
      <c r="B12" s="40">
        <v>1</v>
      </c>
    </row>
    <row r="13" spans="1:2" ht="41.4" x14ac:dyDescent="0.25">
      <c r="A13" s="37" t="s">
        <v>20</v>
      </c>
      <c r="B13" s="38">
        <v>1</v>
      </c>
    </row>
    <row r="14" spans="1:2" ht="27.6" x14ac:dyDescent="0.25">
      <c r="A14" s="39" t="s">
        <v>21</v>
      </c>
      <c r="B14" s="40">
        <v>1</v>
      </c>
    </row>
    <row r="15" spans="1:2" ht="28.5" customHeight="1" x14ac:dyDescent="0.25">
      <c r="A15" s="37" t="s">
        <v>22</v>
      </c>
      <c r="B15" s="40">
        <v>1</v>
      </c>
    </row>
    <row r="16" spans="1:2" ht="27.6" x14ac:dyDescent="0.25">
      <c r="A16" s="41" t="s">
        <v>23</v>
      </c>
      <c r="B16" s="36">
        <f>SUM(B17:B20)</f>
        <v>4</v>
      </c>
    </row>
    <row r="17" spans="1:2" ht="15.6" x14ac:dyDescent="0.25">
      <c r="A17" s="37" t="s">
        <v>24</v>
      </c>
      <c r="B17" s="38">
        <v>1</v>
      </c>
    </row>
    <row r="18" spans="1:2" ht="24.9" customHeight="1" x14ac:dyDescent="0.25">
      <c r="A18" s="37" t="s">
        <v>25</v>
      </c>
      <c r="B18" s="38">
        <v>1</v>
      </c>
    </row>
    <row r="19" spans="1:2" ht="15.6" x14ac:dyDescent="0.25">
      <c r="A19" s="37" t="s">
        <v>26</v>
      </c>
      <c r="B19" s="38">
        <v>1</v>
      </c>
    </row>
    <row r="20" spans="1:2" ht="41.4" x14ac:dyDescent="0.25">
      <c r="A20" s="37" t="s">
        <v>77</v>
      </c>
      <c r="B20" s="38">
        <v>1</v>
      </c>
    </row>
    <row r="21" spans="1:2" ht="55.2" x14ac:dyDescent="0.25">
      <c r="A21" s="41" t="s">
        <v>78</v>
      </c>
      <c r="B21" s="36">
        <f>SUM(B22:B29)</f>
        <v>7.5</v>
      </c>
    </row>
    <row r="22" spans="1:2" ht="15.6" x14ac:dyDescent="0.25">
      <c r="A22" s="37" t="s">
        <v>29</v>
      </c>
      <c r="B22" s="38">
        <v>1</v>
      </c>
    </row>
    <row r="23" spans="1:2" ht="15.6" x14ac:dyDescent="0.25">
      <c r="A23" s="37" t="s">
        <v>30</v>
      </c>
      <c r="B23" s="38">
        <v>1</v>
      </c>
    </row>
    <row r="24" spans="1:2" ht="27.6" x14ac:dyDescent="0.25">
      <c r="A24" s="37" t="s">
        <v>31</v>
      </c>
      <c r="B24" s="38">
        <v>1</v>
      </c>
    </row>
    <row r="25" spans="1:2" ht="27.6" x14ac:dyDescent="0.25">
      <c r="A25" s="37" t="s">
        <v>32</v>
      </c>
      <c r="B25" s="38">
        <v>1</v>
      </c>
    </row>
    <row r="26" spans="1:2" ht="27.6" x14ac:dyDescent="0.25">
      <c r="A26" s="37" t="s">
        <v>33</v>
      </c>
      <c r="B26" s="38">
        <v>1</v>
      </c>
    </row>
    <row r="27" spans="1:2" ht="15.6" x14ac:dyDescent="0.25">
      <c r="A27" s="37" t="s">
        <v>34</v>
      </c>
      <c r="B27" s="38">
        <v>1</v>
      </c>
    </row>
    <row r="28" spans="1:2" ht="27.6" x14ac:dyDescent="0.25">
      <c r="A28" s="37" t="s">
        <v>35</v>
      </c>
      <c r="B28" s="38">
        <v>1</v>
      </c>
    </row>
    <row r="29" spans="1:2" ht="18.75" customHeight="1" x14ac:dyDescent="0.25">
      <c r="A29" s="37" t="s">
        <v>36</v>
      </c>
      <c r="B29" s="38">
        <v>0.5</v>
      </c>
    </row>
    <row r="30" spans="1:2" ht="96.6" x14ac:dyDescent="0.25">
      <c r="A30" s="41" t="s">
        <v>79</v>
      </c>
      <c r="B30" s="36">
        <f>SUM(B31:B37)</f>
        <v>9</v>
      </c>
    </row>
    <row r="31" spans="1:2" ht="27.6" x14ac:dyDescent="0.25">
      <c r="A31" s="37" t="s">
        <v>38</v>
      </c>
      <c r="B31" s="38">
        <v>2</v>
      </c>
    </row>
    <row r="32" spans="1:2" ht="15.6" x14ac:dyDescent="0.25">
      <c r="A32" s="37" t="s">
        <v>39</v>
      </c>
      <c r="B32" s="38">
        <v>2</v>
      </c>
    </row>
    <row r="33" spans="1:2" ht="27.6" x14ac:dyDescent="0.25">
      <c r="A33" s="37" t="s">
        <v>40</v>
      </c>
      <c r="B33" s="38">
        <v>1</v>
      </c>
    </row>
    <row r="34" spans="1:2" ht="15.6" x14ac:dyDescent="0.25">
      <c r="A34" s="37" t="s">
        <v>41</v>
      </c>
      <c r="B34" s="38">
        <v>1</v>
      </c>
    </row>
    <row r="35" spans="1:2" ht="24.9" customHeight="1" x14ac:dyDescent="0.25">
      <c r="A35" s="37" t="s">
        <v>42</v>
      </c>
      <c r="B35" s="38">
        <v>1</v>
      </c>
    </row>
    <row r="36" spans="1:2" ht="30.75" customHeight="1" x14ac:dyDescent="0.25">
      <c r="A36" s="37" t="s">
        <v>43</v>
      </c>
      <c r="B36" s="38">
        <v>1</v>
      </c>
    </row>
    <row r="37" spans="1:2" ht="15.6" x14ac:dyDescent="0.25">
      <c r="A37" s="37" t="s">
        <v>44</v>
      </c>
      <c r="B37" s="38">
        <v>1</v>
      </c>
    </row>
    <row r="38" spans="1:2" ht="29.25" customHeight="1" x14ac:dyDescent="0.25">
      <c r="A38" s="42" t="s">
        <v>45</v>
      </c>
      <c r="B38" s="36">
        <f>SUM(B39:B40)</f>
        <v>4</v>
      </c>
    </row>
    <row r="39" spans="1:2" ht="41.4" x14ac:dyDescent="0.25">
      <c r="A39" s="43" t="s">
        <v>46</v>
      </c>
      <c r="B39" s="38">
        <v>2</v>
      </c>
    </row>
    <row r="40" spans="1:2" ht="27.6" x14ac:dyDescent="0.25">
      <c r="A40" s="43" t="s">
        <v>47</v>
      </c>
      <c r="B40" s="38">
        <v>2</v>
      </c>
    </row>
    <row r="41" spans="1:2" ht="15.6" x14ac:dyDescent="0.25">
      <c r="A41" s="41" t="s">
        <v>48</v>
      </c>
      <c r="B41" s="36">
        <f>SUM(B42:B43)</f>
        <v>2.5</v>
      </c>
    </row>
    <row r="42" spans="1:2" ht="15.6" x14ac:dyDescent="0.25">
      <c r="A42" s="37" t="s">
        <v>49</v>
      </c>
      <c r="B42" s="38">
        <v>2</v>
      </c>
    </row>
    <row r="43" spans="1:2" ht="27.6" x14ac:dyDescent="0.25">
      <c r="A43" s="43" t="s">
        <v>82</v>
      </c>
      <c r="B43" s="38">
        <v>0.5</v>
      </c>
    </row>
    <row r="44" spans="1:2" ht="15.6" x14ac:dyDescent="0.25">
      <c r="A44" s="33" t="s">
        <v>53</v>
      </c>
      <c r="B44" s="34">
        <f>SUM(B45,B50,B55)</f>
        <v>7.5</v>
      </c>
    </row>
    <row r="45" spans="1:2" ht="15.6" x14ac:dyDescent="0.25">
      <c r="A45" s="44" t="s">
        <v>54</v>
      </c>
      <c r="B45" s="36">
        <f>SUM(B46:B49)</f>
        <v>3.5</v>
      </c>
    </row>
    <row r="46" spans="1:2" ht="41.4" x14ac:dyDescent="0.25">
      <c r="A46" s="37" t="s">
        <v>80</v>
      </c>
      <c r="B46" s="38">
        <v>1</v>
      </c>
    </row>
    <row r="47" spans="1:2" ht="15.6" x14ac:dyDescent="0.25">
      <c r="A47" s="37" t="s">
        <v>56</v>
      </c>
      <c r="B47" s="38">
        <v>1</v>
      </c>
    </row>
    <row r="48" spans="1:2" ht="15.6" x14ac:dyDescent="0.25">
      <c r="A48" s="37" t="s">
        <v>57</v>
      </c>
      <c r="B48" s="38">
        <v>1</v>
      </c>
    </row>
    <row r="49" spans="1:2" ht="27.6" x14ac:dyDescent="0.25">
      <c r="A49" s="37" t="s">
        <v>58</v>
      </c>
      <c r="B49" s="38">
        <v>0.5</v>
      </c>
    </row>
    <row r="50" spans="1:2" ht="15.6" x14ac:dyDescent="0.25">
      <c r="A50" s="41" t="s">
        <v>59</v>
      </c>
      <c r="B50" s="36">
        <f>SUM(B51:B54)</f>
        <v>3</v>
      </c>
    </row>
    <row r="51" spans="1:2" ht="15.6" x14ac:dyDescent="0.25">
      <c r="A51" s="37" t="s">
        <v>60</v>
      </c>
      <c r="B51" s="40">
        <v>1</v>
      </c>
    </row>
    <row r="52" spans="1:2" ht="41.4" x14ac:dyDescent="0.25">
      <c r="A52" s="37" t="s">
        <v>61</v>
      </c>
      <c r="B52" s="38">
        <v>1</v>
      </c>
    </row>
    <row r="53" spans="1:2" ht="15.6" x14ac:dyDescent="0.25">
      <c r="A53" s="37" t="s">
        <v>62</v>
      </c>
      <c r="B53" s="40">
        <v>0.5</v>
      </c>
    </row>
    <row r="54" spans="1:2" ht="15.6" x14ac:dyDescent="0.25">
      <c r="A54" s="37" t="s">
        <v>83</v>
      </c>
      <c r="B54" s="40">
        <v>0.5</v>
      </c>
    </row>
    <row r="55" spans="1:2" ht="15.6" x14ac:dyDescent="0.25">
      <c r="A55" s="41" t="s">
        <v>63</v>
      </c>
      <c r="B55" s="36">
        <f>SUM(B56:B56)</f>
        <v>1</v>
      </c>
    </row>
    <row r="56" spans="1:2" ht="15.6" x14ac:dyDescent="0.25">
      <c r="A56" s="37" t="s">
        <v>64</v>
      </c>
      <c r="B56" s="40">
        <v>1</v>
      </c>
    </row>
    <row r="57" spans="1:2" ht="31.2" x14ac:dyDescent="0.25">
      <c r="A57" s="33" t="s">
        <v>66</v>
      </c>
      <c r="B57" s="34">
        <f>SUM(B58,B60,B63)</f>
        <v>2</v>
      </c>
    </row>
    <row r="58" spans="1:2" ht="15.6" x14ac:dyDescent="0.25">
      <c r="A58" s="41" t="s">
        <v>67</v>
      </c>
      <c r="B58" s="36">
        <f>SUM(B59:B59)</f>
        <v>0.5</v>
      </c>
    </row>
    <row r="59" spans="1:2" ht="15.6" x14ac:dyDescent="0.25">
      <c r="A59" s="37" t="s">
        <v>68</v>
      </c>
      <c r="B59" s="40">
        <v>0.5</v>
      </c>
    </row>
    <row r="60" spans="1:2" ht="15.6" x14ac:dyDescent="0.25">
      <c r="A60" s="41" t="s">
        <v>69</v>
      </c>
      <c r="B60" s="36">
        <f>SUM(B61:B62)</f>
        <v>1</v>
      </c>
    </row>
    <row r="61" spans="1:2" ht="15.75" customHeight="1" x14ac:dyDescent="0.25">
      <c r="A61" s="37" t="s">
        <v>70</v>
      </c>
      <c r="B61" s="40">
        <v>0.5</v>
      </c>
    </row>
    <row r="62" spans="1:2" ht="15.6" x14ac:dyDescent="0.25">
      <c r="A62" s="37" t="s">
        <v>71</v>
      </c>
      <c r="B62" s="40">
        <v>0.5</v>
      </c>
    </row>
    <row r="63" spans="1:2" ht="15.6" x14ac:dyDescent="0.25">
      <c r="A63" s="41" t="s">
        <v>72</v>
      </c>
      <c r="B63" s="36">
        <f>SUM(B64:B65)</f>
        <v>0.5</v>
      </c>
    </row>
    <row r="64" spans="1:2" ht="15.6" x14ac:dyDescent="0.25">
      <c r="A64" s="37" t="s">
        <v>73</v>
      </c>
      <c r="B64" s="40">
        <v>0.25</v>
      </c>
    </row>
    <row r="65" spans="1:2" ht="15.6" x14ac:dyDescent="0.25">
      <c r="A65" s="37" t="s">
        <v>74</v>
      </c>
      <c r="B65" s="40">
        <v>0.25</v>
      </c>
    </row>
  </sheetData>
  <mergeCells count="2">
    <mergeCell ref="A3:B3"/>
    <mergeCell ref="A1:B2"/>
  </mergeCells>
  <printOptions horizontalCentered="1"/>
  <pageMargins left="0.23622047244094491" right="0.23622047244094491" top="0.59055118110236227" bottom="0.59055118110236227" header="0" footer="0"/>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50CB4B83DBE4B4C906698F93E72B82E" ma:contentTypeVersion="17" ma:contentTypeDescription="Crear nuevo documento." ma:contentTypeScope="" ma:versionID="590effce9caf8f43eceb63a8837c8f91">
  <xsd:schema xmlns:xsd="http://www.w3.org/2001/XMLSchema" xmlns:xs="http://www.w3.org/2001/XMLSchema" xmlns:p="http://schemas.microsoft.com/office/2006/metadata/properties" xmlns:ns2="8f7d46df-af26-4a61-8655-32310c78aaec" xmlns:ns3="e6460b26-7186-49f2-b40b-715af2f8d3ac" targetNamespace="http://schemas.microsoft.com/office/2006/metadata/properties" ma:root="true" ma:fieldsID="21256c596aba907f1a31cd5687a5edf3" ns2:_="" ns3:_="">
    <xsd:import namespace="8f7d46df-af26-4a61-8655-32310c78aaec"/>
    <xsd:import namespace="e6460b26-7186-49f2-b40b-715af2f8d3a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7d46df-af26-4a61-8655-32310c78aa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5543dc2c-c282-4bcc-a46d-3826255963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6460b26-7186-49f2-b40b-715af2f8d3ac" elementFormDefault="qualified">
    <xsd:import namespace="http://schemas.microsoft.com/office/2006/documentManagement/types"/>
    <xsd:import namespace="http://schemas.microsoft.com/office/infopath/2007/PartnerControls"/>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2ebbb99f-0c7c-4f44-99da-2d91f8a22181}" ma:internalName="TaxCatchAll" ma:showField="CatchAllData" ma:web="e6460b26-7186-49f2-b40b-715af2f8d3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f7d46df-af26-4a61-8655-32310c78aaec">
      <Terms xmlns="http://schemas.microsoft.com/office/infopath/2007/PartnerControls"/>
    </lcf76f155ced4ddcb4097134ff3c332f>
    <TaxCatchAll xmlns="e6460b26-7186-49f2-b40b-715af2f8d3ac" xsi:nil="true"/>
  </documentManagement>
</p:properties>
</file>

<file path=customXml/itemProps1.xml><?xml version="1.0" encoding="utf-8"?>
<ds:datastoreItem xmlns:ds="http://schemas.openxmlformats.org/officeDocument/2006/customXml" ds:itemID="{3A00FF4B-63B7-4830-8394-D092D1640A1F}">
  <ds:schemaRefs>
    <ds:schemaRef ds:uri="http://schemas.microsoft.com/sharepoint/v3/contenttype/forms"/>
  </ds:schemaRefs>
</ds:datastoreItem>
</file>

<file path=customXml/itemProps2.xml><?xml version="1.0" encoding="utf-8"?>
<ds:datastoreItem xmlns:ds="http://schemas.openxmlformats.org/officeDocument/2006/customXml" ds:itemID="{6D84AD8B-88E1-441C-8D9E-05B5820C71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7d46df-af26-4a61-8655-32310c78aaec"/>
    <ds:schemaRef ds:uri="e6460b26-7186-49f2-b40b-715af2f8d3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8845265-BF2A-4010-AA17-A2F7136D0CC0}">
  <ds:schemaRefs>
    <ds:schemaRef ds:uri="http://schemas.microsoft.com/office/2006/metadata/properties"/>
    <ds:schemaRef ds:uri="http://schemas.microsoft.com/office/infopath/2007/PartnerControls"/>
    <ds:schemaRef ds:uri="8f7d46df-af26-4a61-8655-32310c78aaec"/>
    <ds:schemaRef ds:uri="e6460b26-7186-49f2-b40b-715af2f8d3a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Modalidad 1</vt:lpstr>
      <vt:lpstr>Criterios selección</vt:lpstr>
      <vt:lpstr>'Criterios selección'!Print_Titles</vt:lpstr>
      <vt:lpstr>'Modalidad 1'!Print_Titles</vt:lpstr>
    </vt:vector>
  </TitlesOfParts>
  <Manager/>
  <Company>Universidad de Sevilla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Nuria Bernades Rodríguez</dc:creator>
  <cp:keywords/>
  <dc:description/>
  <cp:lastModifiedBy>ROSA MARIA LENA LOZANO</cp:lastModifiedBy>
  <cp:revision/>
  <dcterms:created xsi:type="dcterms:W3CDTF">2016-04-27T09:33:45Z</dcterms:created>
  <dcterms:modified xsi:type="dcterms:W3CDTF">2023-10-05T10:53:33Z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0x010100D50CB4B83DBE4B4C906698F93E72B82E</vt:lpwstr>
  </property>
  <property fmtid="{D5CDD505-2E9C-101B-9397-08002B2CF9AE}" pid="3" name="Order">
    <vt:r8>504800</vt:r8>
  </property>
  <property fmtid="{D5CDD505-2E9C-101B-9397-08002B2CF9AE}" pid="4" name="MediaServiceImageTags">
    <vt:lpwstr/>
  </property>
</Properties>
</file>